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'Sheet1'!$A$1:$J$44</definedName>
  </definedNames>
  <calcPr fullCalcOnLoad="1"/>
</workbook>
</file>

<file path=xl/sharedStrings.xml><?xml version="1.0" encoding="utf-8"?>
<sst xmlns="http://schemas.openxmlformats.org/spreadsheetml/2006/main" count="49" uniqueCount="35">
  <si>
    <t>Property:</t>
  </si>
  <si>
    <t>Food Revenue</t>
  </si>
  <si>
    <t>Compare</t>
  </si>
  <si>
    <t xml:space="preserve">Month:  </t>
  </si>
  <si>
    <t>Total Food Purchases</t>
  </si>
  <si>
    <t>Food Cost %</t>
  </si>
  <si>
    <t>Compare %</t>
  </si>
  <si>
    <t>Total Royal Cup/Coffee Purchases</t>
  </si>
  <si>
    <t>Food Inventory</t>
  </si>
  <si>
    <t>Turns to Inv.</t>
  </si>
  <si>
    <t>(please list separately by vendor)</t>
  </si>
  <si>
    <t>Petty Cash</t>
  </si>
  <si>
    <t>Misc</t>
  </si>
  <si>
    <t xml:space="preserve"> </t>
  </si>
  <si>
    <t>Total NPN Food Purchases</t>
  </si>
  <si>
    <t>Other Food Purchases- Non NPN, SYSCO or Entegra</t>
  </si>
  <si>
    <t xml:space="preserve">Total NPN Beverage Purchases </t>
  </si>
  <si>
    <t>Total Other Non NPN Food Purchases</t>
  </si>
  <si>
    <t>Total Approved Exception Beverage Purchases</t>
  </si>
  <si>
    <t>Total Non NPN Beverage Vendor Purchase</t>
  </si>
  <si>
    <t xml:space="preserve">Total Non NPN Beverage Purchases </t>
  </si>
  <si>
    <t>Only list your Soda/ Coffee and non alcohol beverage purchases below</t>
  </si>
  <si>
    <t>List Total Beverage Purchases Here</t>
  </si>
  <si>
    <t>List Total Food Purchases Here</t>
  </si>
  <si>
    <t>Total  SYSCO Food Purchases (** include any Coke sysco purchases in this number)</t>
  </si>
  <si>
    <t>Property Approved Exceptions Purchases</t>
  </si>
  <si>
    <t>Vistar</t>
  </si>
  <si>
    <t xml:space="preserve">Please list NPN vendor purchases </t>
  </si>
  <si>
    <t>Please list Entegra regional vendor purchases</t>
  </si>
  <si>
    <t>Act 2022</t>
  </si>
  <si>
    <t>Total Coke or Pepsi Bottler Purchases</t>
  </si>
  <si>
    <t>Act 2023</t>
  </si>
  <si>
    <t>Bud 2023</t>
  </si>
  <si>
    <t>22-23 Act</t>
  </si>
  <si>
    <t>22 Bud-Act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</si>
</sst>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44" fontId="3" fillId="0" borderId="10" xfId="44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10" xfId="0" applyFill="1" applyBorder="1" applyAlignment="1">
      <alignment horizontal="center"/>
    </xf>
    <xf numFmtId="44" fontId="3" fillId="34" borderId="10" xfId="44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0" fontId="0" fillId="0" borderId="12" xfId="57" applyNumberFormat="1" applyBorder="1" applyAlignment="1">
      <alignment horizontal="center"/>
    </xf>
    <xf numFmtId="0" fontId="1" fillId="35" borderId="13" xfId="0" applyFont="1" applyFill="1" applyBorder="1" applyAlignment="1">
      <alignment horizontal="center" wrapText="1"/>
    </xf>
    <xf numFmtId="0" fontId="1" fillId="36" borderId="13" xfId="0" applyFont="1" applyFill="1" applyBorder="1" applyAlignment="1">
      <alignment horizontal="center" wrapText="1"/>
    </xf>
    <xf numFmtId="0" fontId="1" fillId="34" borderId="13" xfId="0" applyFont="1" applyFill="1" applyBorder="1" applyAlignment="1">
      <alignment horizontal="center" wrapText="1"/>
    </xf>
    <xf numFmtId="10" fontId="0" fillId="34" borderId="12" xfId="57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19" borderId="13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44" fontId="0" fillId="34" borderId="14" xfId="44" applyFill="1" applyBorder="1" applyAlignment="1">
      <alignment horizontal="center"/>
    </xf>
    <xf numFmtId="10" fontId="0" fillId="37" borderId="16" xfId="57" applyNumberFormat="1" applyFill="1" applyBorder="1" applyAlignment="1">
      <alignment horizontal="center"/>
    </xf>
    <xf numFmtId="44" fontId="0" fillId="0" borderId="0" xfId="44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0" fillId="33" borderId="12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44" fontId="0" fillId="37" borderId="0" xfId="44" applyFill="1" applyBorder="1" applyAlignment="1">
      <alignment horizontal="center"/>
    </xf>
    <xf numFmtId="10" fontId="0" fillId="37" borderId="0" xfId="57" applyNumberForma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4" fontId="0" fillId="33" borderId="0" xfId="44" applyFill="1" applyBorder="1" applyAlignment="1">
      <alignment horizontal="center"/>
    </xf>
    <xf numFmtId="44" fontId="3" fillId="0" borderId="0" xfId="44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0" fillId="0" borderId="0" xfId="57" applyBorder="1" applyAlignment="1">
      <alignment horizontal="center"/>
    </xf>
    <xf numFmtId="0" fontId="1" fillId="0" borderId="0" xfId="0" applyFont="1" applyBorder="1" applyAlignment="1">
      <alignment horizontal="left"/>
    </xf>
    <xf numFmtId="10" fontId="0" fillId="0" borderId="21" xfId="57" applyNumberFormat="1" applyBorder="1" applyAlignment="1">
      <alignment horizontal="center"/>
    </xf>
    <xf numFmtId="0" fontId="1" fillId="38" borderId="22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1" fillId="39" borderId="23" xfId="0" applyFont="1" applyFill="1" applyBorder="1" applyAlignment="1">
      <alignment horizontal="center"/>
    </xf>
    <xf numFmtId="0" fontId="0" fillId="39" borderId="24" xfId="0" applyFill="1" applyBorder="1" applyAlignment="1">
      <alignment horizontal="center"/>
    </xf>
    <xf numFmtId="44" fontId="0" fillId="39" borderId="24" xfId="44" applyFill="1" applyBorder="1" applyAlignment="1">
      <alignment horizontal="center"/>
    </xf>
    <xf numFmtId="10" fontId="0" fillId="39" borderId="25" xfId="57" applyNumberFormat="1" applyFill="1" applyBorder="1" applyAlignment="1">
      <alignment horizontal="center"/>
    </xf>
    <xf numFmtId="0" fontId="1" fillId="39" borderId="26" xfId="0" applyFont="1" applyFill="1" applyBorder="1" applyAlignment="1">
      <alignment horizontal="center"/>
    </xf>
    <xf numFmtId="0" fontId="0" fillId="39" borderId="27" xfId="0" applyFill="1" applyBorder="1" applyAlignment="1">
      <alignment horizontal="center"/>
    </xf>
    <xf numFmtId="44" fontId="1" fillId="39" borderId="27" xfId="44" applyFont="1" applyFill="1" applyBorder="1" applyAlignment="1">
      <alignment horizontal="center"/>
    </xf>
    <xf numFmtId="9" fontId="1" fillId="39" borderId="28" xfId="57" applyFont="1" applyFill="1" applyBorder="1" applyAlignment="1">
      <alignment horizontal="center"/>
    </xf>
    <xf numFmtId="44" fontId="0" fillId="0" borderId="29" xfId="44" applyBorder="1" applyAlignment="1">
      <alignment horizontal="center"/>
    </xf>
    <xf numFmtId="0" fontId="0" fillId="0" borderId="30" xfId="0" applyBorder="1" applyAlignment="1">
      <alignment horizontal="center"/>
    </xf>
    <xf numFmtId="44" fontId="0" fillId="0" borderId="31" xfId="44" applyBorder="1" applyAlignment="1">
      <alignment horizontal="center"/>
    </xf>
    <xf numFmtId="0" fontId="2" fillId="40" borderId="32" xfId="0" applyFont="1" applyFill="1" applyBorder="1" applyAlignment="1">
      <alignment horizontal="center"/>
    </xf>
    <xf numFmtId="0" fontId="2" fillId="40" borderId="33" xfId="0" applyFont="1" applyFill="1" applyBorder="1" applyAlignment="1">
      <alignment horizontal="center"/>
    </xf>
    <xf numFmtId="0" fontId="0" fillId="40" borderId="34" xfId="0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2" fillId="40" borderId="36" xfId="0" applyFont="1" applyFill="1" applyBorder="1" applyAlignment="1">
      <alignment horizontal="center"/>
    </xf>
    <xf numFmtId="0" fontId="2" fillId="40" borderId="37" xfId="0" applyFont="1" applyFill="1" applyBorder="1" applyAlignment="1">
      <alignment horizontal="center"/>
    </xf>
    <xf numFmtId="0" fontId="0" fillId="40" borderId="37" xfId="0" applyFill="1" applyBorder="1" applyAlignment="1">
      <alignment horizontal="center"/>
    </xf>
    <xf numFmtId="0" fontId="0" fillId="40" borderId="38" xfId="0" applyFill="1" applyBorder="1" applyAlignment="1">
      <alignment horizontal="center"/>
    </xf>
    <xf numFmtId="164" fontId="3" fillId="0" borderId="39" xfId="44" applyNumberFormat="1" applyFont="1" applyBorder="1" applyAlignment="1">
      <alignment horizontal="center"/>
    </xf>
    <xf numFmtId="164" fontId="3" fillId="0" borderId="40" xfId="44" applyNumberFormat="1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40" borderId="36" xfId="0" applyFill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1" fillId="19" borderId="39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44" fontId="3" fillId="0" borderId="40" xfId="44" applyFont="1" applyBorder="1" applyAlignment="1">
      <alignment horizontal="center"/>
    </xf>
    <xf numFmtId="10" fontId="0" fillId="0" borderId="41" xfId="57" applyNumberFormat="1" applyBorder="1" applyAlignment="1">
      <alignment horizontal="center"/>
    </xf>
    <xf numFmtId="0" fontId="41" fillId="41" borderId="32" xfId="0" applyFont="1" applyFill="1" applyBorder="1" applyAlignment="1">
      <alignment horizontal="center"/>
    </xf>
    <xf numFmtId="0" fontId="42" fillId="41" borderId="33" xfId="0" applyFont="1" applyFill="1" applyBorder="1" applyAlignment="1">
      <alignment horizontal="center"/>
    </xf>
    <xf numFmtId="44" fontId="42" fillId="41" borderId="33" xfId="44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 wrapText="1"/>
    </xf>
    <xf numFmtId="44" fontId="3" fillId="37" borderId="0" xfId="44" applyFont="1" applyFill="1" applyBorder="1" applyAlignment="1">
      <alignment horizontal="center"/>
    </xf>
    <xf numFmtId="0" fontId="0" fillId="41" borderId="34" xfId="0" applyFont="1" applyFill="1" applyBorder="1" applyAlignment="1">
      <alignment horizontal="center"/>
    </xf>
    <xf numFmtId="0" fontId="1" fillId="41" borderId="15" xfId="0" applyFont="1" applyFill="1" applyBorder="1" applyAlignment="1">
      <alignment horizontal="center" wrapText="1"/>
    </xf>
    <xf numFmtId="0" fontId="0" fillId="41" borderId="14" xfId="0" applyFill="1" applyBorder="1" applyAlignment="1">
      <alignment horizontal="center"/>
    </xf>
    <xf numFmtId="44" fontId="3" fillId="41" borderId="14" xfId="44" applyFont="1" applyFill="1" applyBorder="1" applyAlignment="1">
      <alignment horizontal="center"/>
    </xf>
    <xf numFmtId="10" fontId="0" fillId="41" borderId="16" xfId="57" applyNumberForma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165" fontId="0" fillId="0" borderId="14" xfId="0" applyNumberFormat="1" applyFill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1" fillId="12" borderId="13" xfId="0" applyFont="1" applyFill="1" applyBorder="1" applyAlignment="1">
      <alignment horizontal="center" wrapText="1"/>
    </xf>
    <xf numFmtId="0" fontId="1" fillId="42" borderId="13" xfId="0" applyFont="1" applyFill="1" applyBorder="1" applyAlignment="1">
      <alignment horizontal="center" wrapText="1"/>
    </xf>
    <xf numFmtId="0" fontId="1" fillId="42" borderId="0" xfId="0" applyFont="1" applyFill="1" applyBorder="1" applyAlignment="1">
      <alignment horizontal="center"/>
    </xf>
    <xf numFmtId="44" fontId="0" fillId="0" borderId="10" xfId="44" applyBorder="1" applyAlignment="1">
      <alignment horizontal="center"/>
    </xf>
    <xf numFmtId="164" fontId="0" fillId="0" borderId="40" xfId="44" applyNumberFormat="1" applyBorder="1" applyAlignment="1">
      <alignment horizontal="center"/>
    </xf>
    <xf numFmtId="164" fontId="0" fillId="0" borderId="41" xfId="44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1" fillId="39" borderId="32" xfId="0" applyFont="1" applyFill="1" applyBorder="1" applyAlignment="1">
      <alignment horizontal="center" wrapText="1"/>
    </xf>
    <xf numFmtId="0" fontId="1" fillId="39" borderId="33" xfId="0" applyFont="1" applyFill="1" applyBorder="1" applyAlignment="1">
      <alignment horizontal="center" wrapText="1"/>
    </xf>
    <xf numFmtId="0" fontId="1" fillId="39" borderId="34" xfId="0" applyFont="1" applyFill="1" applyBorder="1" applyAlignment="1">
      <alignment horizontal="center" wrapText="1"/>
    </xf>
    <xf numFmtId="0" fontId="1" fillId="38" borderId="42" xfId="0" applyFont="1" applyFill="1" applyBorder="1" applyAlignment="1">
      <alignment horizontal="center"/>
    </xf>
    <xf numFmtId="0" fontId="1" fillId="38" borderId="43" xfId="0" applyFont="1" applyFill="1" applyBorder="1" applyAlignment="1">
      <alignment horizontal="center"/>
    </xf>
    <xf numFmtId="0" fontId="1" fillId="38" borderId="44" xfId="0" applyFont="1" applyFill="1" applyBorder="1" applyAlignment="1">
      <alignment horizontal="center"/>
    </xf>
    <xf numFmtId="0" fontId="1" fillId="38" borderId="22" xfId="0" applyFont="1" applyFill="1" applyBorder="1" applyAlignment="1">
      <alignment horizontal="center"/>
    </xf>
    <xf numFmtId="0" fontId="1" fillId="38" borderId="0" xfId="0" applyFont="1" applyFill="1" applyBorder="1" applyAlignment="1">
      <alignment horizontal="center"/>
    </xf>
    <xf numFmtId="0" fontId="1" fillId="38" borderId="2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49.421875" style="25" customWidth="1"/>
    <col min="2" max="2" width="0.85546875" style="20" hidden="1" customWidth="1"/>
    <col min="3" max="3" width="11.421875" style="19" bestFit="1" customWidth="1"/>
    <col min="4" max="5" width="9.140625" style="20" customWidth="1"/>
    <col min="6" max="8" width="11.8515625" style="20" customWidth="1"/>
    <col min="9" max="9" width="10.421875" style="20" customWidth="1"/>
    <col min="10" max="10" width="12.7109375" style="20" customWidth="1"/>
    <col min="11" max="16384" width="9.140625" style="20" customWidth="1"/>
  </cols>
  <sheetData>
    <row r="1" spans="1:10" ht="18.75" customHeight="1" thickBot="1">
      <c r="A1" s="21" t="s">
        <v>0</v>
      </c>
      <c r="B1" s="53"/>
      <c r="F1" s="63" t="s">
        <v>1</v>
      </c>
      <c r="G1" s="64" t="s">
        <v>1</v>
      </c>
      <c r="H1" s="64" t="s">
        <v>1</v>
      </c>
      <c r="I1" s="65" t="s">
        <v>2</v>
      </c>
      <c r="J1" s="66" t="s">
        <v>2</v>
      </c>
    </row>
    <row r="2" spans="1:10" ht="3.75" customHeight="1">
      <c r="A2" s="22"/>
      <c r="B2" s="54"/>
      <c r="F2" s="62"/>
      <c r="G2" s="7"/>
      <c r="H2" s="7"/>
      <c r="I2" s="7"/>
      <c r="J2" s="26"/>
    </row>
    <row r="3" spans="1:10" ht="18.75" thickBot="1">
      <c r="A3" s="23" t="s">
        <v>3</v>
      </c>
      <c r="B3" s="55"/>
      <c r="F3" s="59" t="s">
        <v>31</v>
      </c>
      <c r="G3" s="4" t="s">
        <v>32</v>
      </c>
      <c r="H3" s="4" t="s">
        <v>29</v>
      </c>
      <c r="I3" s="4" t="s">
        <v>33</v>
      </c>
      <c r="J3" s="60" t="s">
        <v>34</v>
      </c>
    </row>
    <row r="4" spans="1:10" s="32" customFormat="1" ht="3.75" customHeight="1" thickBot="1">
      <c r="A4" s="31"/>
      <c r="C4" s="33"/>
      <c r="F4" s="61"/>
      <c r="G4" s="2"/>
      <c r="H4" s="2"/>
      <c r="I4" s="2"/>
      <c r="J4" s="24"/>
    </row>
    <row r="5" spans="1:10" ht="18.75" thickBot="1">
      <c r="A5" s="78" t="s">
        <v>23</v>
      </c>
      <c r="B5" s="79"/>
      <c r="C5" s="80">
        <f>C48</f>
        <v>0</v>
      </c>
      <c r="D5" s="83"/>
      <c r="F5" s="67">
        <v>0</v>
      </c>
      <c r="G5" s="68">
        <v>0</v>
      </c>
      <c r="H5" s="68">
        <v>0</v>
      </c>
      <c r="I5" s="97">
        <f>F5-H5</f>
        <v>0</v>
      </c>
      <c r="J5" s="98">
        <f>F5-G5</f>
        <v>0</v>
      </c>
    </row>
    <row r="6" spans="1:10" ht="36.75" customHeight="1" thickBot="1">
      <c r="A6" s="94" t="s">
        <v>24</v>
      </c>
      <c r="B6" s="1">
        <v>44955.66</v>
      </c>
      <c r="C6" s="3">
        <v>0</v>
      </c>
      <c r="D6" s="8" t="e">
        <f>C6/C48</f>
        <v>#DIV/0!</v>
      </c>
      <c r="F6" s="72" t="s">
        <v>5</v>
      </c>
      <c r="G6" s="65" t="s">
        <v>5</v>
      </c>
      <c r="H6" s="65" t="s">
        <v>5</v>
      </c>
      <c r="I6" s="65" t="s">
        <v>6</v>
      </c>
      <c r="J6" s="66" t="s">
        <v>6</v>
      </c>
    </row>
    <row r="7" spans="1:10" ht="12.75">
      <c r="A7" s="95"/>
      <c r="C7" s="96"/>
      <c r="D7" s="1"/>
      <c r="F7" s="69" t="s">
        <v>31</v>
      </c>
      <c r="G7" s="70" t="s">
        <v>32</v>
      </c>
      <c r="H7" s="70" t="s">
        <v>29</v>
      </c>
      <c r="I7" s="70" t="s">
        <v>33</v>
      </c>
      <c r="J7" s="71" t="s">
        <v>34</v>
      </c>
    </row>
    <row r="8" spans="1:10" ht="13.5" thickBot="1">
      <c r="A8" s="93" t="s">
        <v>27</v>
      </c>
      <c r="B8" s="1"/>
      <c r="C8" s="3"/>
      <c r="D8" s="8"/>
      <c r="F8" s="88">
        <v>0</v>
      </c>
      <c r="G8" s="89">
        <v>0</v>
      </c>
      <c r="H8" s="90">
        <v>0</v>
      </c>
      <c r="I8" s="91">
        <f>F8-H8</f>
        <v>0</v>
      </c>
      <c r="J8" s="92">
        <f>F8-G8</f>
        <v>0</v>
      </c>
    </row>
    <row r="9" spans="1:8" ht="13.5" thickBot="1">
      <c r="A9" s="93" t="s">
        <v>26</v>
      </c>
      <c r="B9" s="1"/>
      <c r="C9" s="3">
        <v>0</v>
      </c>
      <c r="D9" s="8" t="e">
        <f>C9/C48</f>
        <v>#DIV/0!</v>
      </c>
      <c r="F9" s="35"/>
      <c r="G9" s="35"/>
      <c r="H9" s="36"/>
    </row>
    <row r="10" spans="1:8" ht="12.75">
      <c r="A10" s="93"/>
      <c r="B10" s="1"/>
      <c r="C10" s="3">
        <v>0</v>
      </c>
      <c r="D10" s="8" t="e">
        <f>C10/C48</f>
        <v>#DIV/0!</v>
      </c>
      <c r="F10" s="56" t="s">
        <v>8</v>
      </c>
      <c r="G10" s="57">
        <v>2023</v>
      </c>
      <c r="H10" s="58" t="s">
        <v>9</v>
      </c>
    </row>
    <row r="11" spans="1:8" ht="13.5" thickBot="1">
      <c r="A11" s="9" t="s">
        <v>28</v>
      </c>
      <c r="B11" s="1"/>
      <c r="C11" s="3">
        <v>0</v>
      </c>
      <c r="D11" s="8" t="e">
        <f>C11/C48</f>
        <v>#DIV/0!</v>
      </c>
      <c r="F11" s="73"/>
      <c r="G11" s="13"/>
      <c r="H11" s="99" t="e">
        <f>F5/F11</f>
        <v>#DIV/0!</v>
      </c>
    </row>
    <row r="12" spans="1:8" ht="12.75">
      <c r="A12" s="9"/>
      <c r="B12" s="1"/>
      <c r="C12" s="3">
        <v>0</v>
      </c>
      <c r="D12" s="8" t="e">
        <f>C12/C48</f>
        <v>#DIV/0!</v>
      </c>
      <c r="F12" s="35"/>
      <c r="G12" s="35"/>
      <c r="H12" s="36"/>
    </row>
    <row r="13" spans="1:8" ht="12.75">
      <c r="A13" s="9"/>
      <c r="B13" s="1"/>
      <c r="C13" s="3">
        <v>0</v>
      </c>
      <c r="D13" s="8" t="e">
        <f>C13/C48</f>
        <v>#DIV/0!</v>
      </c>
      <c r="F13" s="35"/>
      <c r="G13" s="35"/>
      <c r="H13" s="36"/>
    </row>
    <row r="14" spans="1:8" ht="12.75">
      <c r="A14" s="9"/>
      <c r="B14" s="1"/>
      <c r="C14" s="3">
        <v>0</v>
      </c>
      <c r="D14" s="8" t="e">
        <f>C14/C48</f>
        <v>#DIV/0!</v>
      </c>
      <c r="F14" s="35"/>
      <c r="G14" s="35"/>
      <c r="H14" s="36"/>
    </row>
    <row r="15" spans="1:8" ht="12.75">
      <c r="A15" s="10" t="s">
        <v>25</v>
      </c>
      <c r="B15" s="1"/>
      <c r="C15" s="3">
        <v>0</v>
      </c>
      <c r="D15" s="8" t="e">
        <f>C15/C48</f>
        <v>#DIV/0!</v>
      </c>
      <c r="F15" s="35"/>
      <c r="G15" s="35"/>
      <c r="H15" s="36"/>
    </row>
    <row r="16" spans="1:8" ht="12.75">
      <c r="A16" s="10"/>
      <c r="B16" s="1"/>
      <c r="C16" s="3">
        <v>0</v>
      </c>
      <c r="D16" s="8" t="e">
        <f>C16/C48</f>
        <v>#DIV/0!</v>
      </c>
      <c r="F16" s="35"/>
      <c r="G16" s="35"/>
      <c r="H16" s="36"/>
    </row>
    <row r="17" spans="1:8" ht="12.75">
      <c r="A17" s="10"/>
      <c r="B17" s="1"/>
      <c r="C17" s="3">
        <v>0</v>
      </c>
      <c r="D17" s="8" t="e">
        <f>C17/C48</f>
        <v>#DIV/0!</v>
      </c>
      <c r="F17" s="35"/>
      <c r="G17" s="35"/>
      <c r="H17" s="36"/>
    </row>
    <row r="18" spans="1:8" ht="12.75">
      <c r="A18" s="10"/>
      <c r="B18" s="1"/>
      <c r="C18" s="3">
        <v>0</v>
      </c>
      <c r="D18" s="8" t="e">
        <f>C18/C48</f>
        <v>#DIV/0!</v>
      </c>
      <c r="F18" s="35"/>
      <c r="G18" s="35"/>
      <c r="H18" s="36"/>
    </row>
    <row r="19" spans="1:8" ht="16.5" customHeight="1">
      <c r="A19" s="11" t="s">
        <v>14</v>
      </c>
      <c r="B19" s="5"/>
      <c r="C19" s="6">
        <f>SUM(C6:C18)</f>
        <v>0</v>
      </c>
      <c r="D19" s="12" t="e">
        <f>C19/C5</f>
        <v>#DIV/0!</v>
      </c>
      <c r="F19" s="35"/>
      <c r="G19" s="35"/>
      <c r="H19" s="36"/>
    </row>
    <row r="20" spans="1:8" ht="18.75" customHeight="1" thickBot="1">
      <c r="A20" s="84"/>
      <c r="B20" s="85"/>
      <c r="C20" s="86"/>
      <c r="D20" s="87"/>
      <c r="F20" s="35"/>
      <c r="G20" s="35"/>
      <c r="H20" s="36"/>
    </row>
    <row r="21" spans="1:8" ht="16.5" customHeight="1" thickBot="1">
      <c r="A21" s="81"/>
      <c r="B21" s="28"/>
      <c r="C21" s="82"/>
      <c r="D21" s="30"/>
      <c r="F21" s="35"/>
      <c r="G21" s="35"/>
      <c r="H21" s="36"/>
    </row>
    <row r="22" spans="1:8" ht="16.5" customHeight="1" thickBot="1">
      <c r="A22" s="78" t="s">
        <v>22</v>
      </c>
      <c r="B22" s="79"/>
      <c r="C22" s="80">
        <f>SUM(C27,C29)</f>
        <v>0</v>
      </c>
      <c r="D22" s="83"/>
      <c r="F22" s="35"/>
      <c r="G22" s="35"/>
      <c r="H22" s="36"/>
    </row>
    <row r="23" spans="1:8" ht="16.5" customHeight="1">
      <c r="A23" s="100" t="s">
        <v>21</v>
      </c>
      <c r="B23" s="101"/>
      <c r="C23" s="101"/>
      <c r="D23" s="102"/>
      <c r="F23" s="35"/>
      <c r="G23" s="35"/>
      <c r="H23" s="36"/>
    </row>
    <row r="24" spans="1:8" ht="16.5" customHeight="1">
      <c r="A24" s="14" t="s">
        <v>30</v>
      </c>
      <c r="B24" s="1"/>
      <c r="C24" s="3">
        <v>0</v>
      </c>
      <c r="D24" s="8"/>
      <c r="F24" s="35"/>
      <c r="G24" s="35"/>
      <c r="H24" s="36"/>
    </row>
    <row r="25" spans="1:8" ht="21.75" customHeight="1">
      <c r="A25" s="14" t="s">
        <v>7</v>
      </c>
      <c r="B25" s="1"/>
      <c r="C25" s="3">
        <v>0</v>
      </c>
      <c r="D25" s="8"/>
      <c r="F25" s="35"/>
      <c r="G25" s="35"/>
      <c r="H25" s="36"/>
    </row>
    <row r="26" spans="1:8" ht="12.75">
      <c r="A26" s="74" t="s">
        <v>18</v>
      </c>
      <c r="B26" s="75"/>
      <c r="C26" s="76">
        <v>0</v>
      </c>
      <c r="D26" s="77"/>
      <c r="F26" s="35"/>
      <c r="G26" s="35"/>
      <c r="H26" s="36"/>
    </row>
    <row r="27" spans="1:4" ht="13.5" thickBot="1">
      <c r="A27" s="15" t="s">
        <v>16</v>
      </c>
      <c r="B27" s="16"/>
      <c r="C27" s="17">
        <f>SUM(C24:C26)</f>
        <v>0</v>
      </c>
      <c r="D27" s="18" t="e">
        <f>C27/C22</f>
        <v>#DIV/0!</v>
      </c>
    </row>
    <row r="28" spans="1:4" ht="12.75">
      <c r="A28" s="74" t="s">
        <v>19</v>
      </c>
      <c r="B28" s="75"/>
      <c r="C28" s="76">
        <v>0</v>
      </c>
      <c r="D28" s="77"/>
    </row>
    <row r="29" spans="1:4" ht="13.5" thickBot="1">
      <c r="A29" s="15" t="s">
        <v>20</v>
      </c>
      <c r="B29" s="16"/>
      <c r="C29" s="17">
        <f>SUM(C28)</f>
        <v>0</v>
      </c>
      <c r="D29" s="18" t="e">
        <f>C29/C22</f>
        <v>#DIV/0!</v>
      </c>
    </row>
    <row r="30" spans="1:4" ht="13.5" thickBot="1">
      <c r="A30" s="27"/>
      <c r="B30" s="28"/>
      <c r="C30" s="29"/>
      <c r="D30" s="30"/>
    </row>
    <row r="31" spans="1:4" ht="12.75">
      <c r="A31" s="103" t="s">
        <v>15</v>
      </c>
      <c r="B31" s="104"/>
      <c r="C31" s="104"/>
      <c r="D31" s="105"/>
    </row>
    <row r="32" spans="1:4" ht="12.75">
      <c r="A32" s="106" t="s">
        <v>10</v>
      </c>
      <c r="B32" s="107"/>
      <c r="C32" s="107"/>
      <c r="D32" s="108"/>
    </row>
    <row r="33" spans="1:4" ht="12.75">
      <c r="A33" s="40"/>
      <c r="C33" s="34">
        <v>0</v>
      </c>
      <c r="D33" s="39" t="e">
        <f>C33/C48</f>
        <v>#DIV/0!</v>
      </c>
    </row>
    <row r="34" spans="1:4" ht="12.75">
      <c r="A34" s="40" t="s">
        <v>11</v>
      </c>
      <c r="C34" s="34">
        <v>0</v>
      </c>
      <c r="D34" s="39" t="e">
        <f>C34/C48</f>
        <v>#DIV/0!</v>
      </c>
    </row>
    <row r="35" spans="1:4" ht="12.75">
      <c r="A35" s="40" t="s">
        <v>12</v>
      </c>
      <c r="C35" s="34">
        <v>0</v>
      </c>
      <c r="D35" s="39" t="e">
        <f>C35/C48</f>
        <v>#DIV/0!</v>
      </c>
    </row>
    <row r="36" spans="1:4" ht="12.75" hidden="1">
      <c r="A36" s="40"/>
      <c r="C36" s="34">
        <v>0</v>
      </c>
      <c r="D36" s="39" t="e">
        <f>C36/C48</f>
        <v>#DIV/0!</v>
      </c>
    </row>
    <row r="37" spans="1:4" ht="12.75" hidden="1">
      <c r="A37" s="41" t="s">
        <v>11</v>
      </c>
      <c r="C37" s="34">
        <v>0</v>
      </c>
      <c r="D37" s="39" t="e">
        <f>C37/C48</f>
        <v>#DIV/0!</v>
      </c>
    </row>
    <row r="38" spans="1:4" ht="2.25" customHeight="1" hidden="1">
      <c r="A38" s="41" t="s">
        <v>12</v>
      </c>
      <c r="C38" s="34">
        <v>0</v>
      </c>
      <c r="D38" s="39" t="e">
        <f>C38/C48</f>
        <v>#DIV/0!</v>
      </c>
    </row>
    <row r="39" spans="1:4" ht="12.75" hidden="1">
      <c r="A39" s="41" t="s">
        <v>13</v>
      </c>
      <c r="C39" s="34">
        <v>0</v>
      </c>
      <c r="D39" s="39" t="e">
        <f>C39/C48</f>
        <v>#DIV/0!</v>
      </c>
    </row>
    <row r="40" spans="1:4" ht="12.75" hidden="1">
      <c r="A40" s="41"/>
      <c r="D40" s="42"/>
    </row>
    <row r="41" spans="1:4" ht="12.75" hidden="1">
      <c r="A41" s="41"/>
      <c r="D41" s="42"/>
    </row>
    <row r="42" spans="1:4" s="28" customFormat="1" ht="15" customHeight="1">
      <c r="A42" s="41"/>
      <c r="B42" s="20"/>
      <c r="C42" s="19"/>
      <c r="D42" s="42"/>
    </row>
    <row r="43" spans="1:4" s="28" customFormat="1" ht="15" customHeight="1">
      <c r="A43" s="41"/>
      <c r="B43" s="20"/>
      <c r="C43" s="19"/>
      <c r="D43" s="42"/>
    </row>
    <row r="44" spans="1:4" ht="12.75">
      <c r="A44" s="41"/>
      <c r="D44" s="42"/>
    </row>
    <row r="45" spans="1:5" ht="12.75">
      <c r="A45" s="43"/>
      <c r="B45" s="32"/>
      <c r="C45" s="33"/>
      <c r="D45" s="44"/>
      <c r="E45" s="37"/>
    </row>
    <row r="46" spans="1:4" ht="13.5" thickBot="1">
      <c r="A46" s="45" t="s">
        <v>17</v>
      </c>
      <c r="B46" s="46"/>
      <c r="C46" s="47">
        <f>SUM(C31:C44)</f>
        <v>0</v>
      </c>
      <c r="D46" s="48" t="e">
        <f>C46/C48</f>
        <v>#DIV/0!</v>
      </c>
    </row>
    <row r="47" spans="1:4" ht="13.5" thickBot="1">
      <c r="A47" s="27"/>
      <c r="B47" s="28"/>
      <c r="C47" s="29"/>
      <c r="D47" s="30"/>
    </row>
    <row r="48" spans="1:4" ht="13.5" thickBot="1">
      <c r="A48" s="49" t="s">
        <v>4</v>
      </c>
      <c r="B48" s="50"/>
      <c r="C48" s="51">
        <f>C19+C46</f>
        <v>0</v>
      </c>
      <c r="D48" s="52" t="e">
        <f>C19/C48</f>
        <v>#DIV/0!</v>
      </c>
    </row>
    <row r="50" ht="12.75">
      <c r="A50" s="38" t="s">
        <v>13</v>
      </c>
    </row>
  </sheetData>
  <sheetProtection/>
  <mergeCells count="3">
    <mergeCell ref="A23:D23"/>
    <mergeCell ref="A31:D31"/>
    <mergeCell ref="A32:D32"/>
  </mergeCells>
  <printOptions/>
  <pageMargins left="0.75" right="0.75" top="1" bottom="1" header="0.5" footer="0.5"/>
  <pageSetup horizontalDpi="600" verticalDpi="600" orientation="landscape" scale="83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Purchasing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Terri Martinez</dc:creator>
  <cp:keywords/>
  <dc:description/>
  <cp:lastModifiedBy>Terri Small</cp:lastModifiedBy>
  <cp:lastPrinted>2019-01-09T16:54:39Z</cp:lastPrinted>
  <dcterms:created xsi:type="dcterms:W3CDTF">2004-02-19T18:15:43Z</dcterms:created>
  <dcterms:modified xsi:type="dcterms:W3CDTF">2022-11-17T20:46:37Z</dcterms:modified>
  <cp:category/>
  <cp:version/>
  <cp:contentType/>
  <cp:contentStatus/>
</cp:coreProperties>
</file>